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A\SMA\02 Produtos\02 PDE\PDE 2031\Emissões\"/>
    </mc:Choice>
  </mc:AlternateContent>
  <xr:revisionPtr revIDLastSave="0" documentId="13_ncr:1_{933B6A75-E4ED-4B40-82E5-E5DCFC38207B}" xr6:coauthVersionLast="47" xr6:coauthVersionMax="47" xr10:uidLastSave="{00000000-0000-0000-0000-000000000000}"/>
  <bookViews>
    <workbookView xWindow="-120" yWindow="-120" windowWidth="25440" windowHeight="15390" activeTab="3" xr2:uid="{F10755F8-15D6-42E6-A183-8C2D12C1E5AC}"/>
  </bookViews>
  <sheets>
    <sheet name="Tabela 10-5" sheetId="1" r:id="rId1"/>
    <sheet name="Gráfico 10-1" sheetId="2" r:id="rId2"/>
    <sheet name="Gráfico 10-2" sheetId="3" r:id="rId3"/>
    <sheet name="Gráfico 10-3" sheetId="4" r:id="rId4"/>
  </sheets>
  <externalReferences>
    <externalReference r:id="rId5"/>
  </externalReferenc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<sst xmlns="http://schemas.openxmlformats.org/spreadsheetml/2006/main" count="43" uniqueCount="32">
  <si>
    <t>Setores</t>
  </si>
  <si>
    <t>Var % 2021/31</t>
  </si>
  <si>
    <r>
      <t>Mt.CO</t>
    </r>
    <r>
      <rPr>
        <b/>
        <vertAlign val="subscript"/>
        <sz val="10"/>
        <rFont val="Calibri Light"/>
        <family val="1"/>
        <scheme val="major"/>
      </rPr>
      <t>2</t>
    </r>
    <r>
      <rPr>
        <b/>
        <sz val="10"/>
        <rFont val="Calibri Light"/>
        <family val="1"/>
        <scheme val="major"/>
      </rPr>
      <t>eq</t>
    </r>
  </si>
  <si>
    <t>Setor Elétrico</t>
  </si>
  <si>
    <t>Setor Elétrico - SIN</t>
  </si>
  <si>
    <t>Setor Elétrico - autoprodução</t>
  </si>
  <si>
    <t>Setor Energético</t>
  </si>
  <si>
    <t>Residencial</t>
  </si>
  <si>
    <t>Comercial</t>
  </si>
  <si>
    <t>Público</t>
  </si>
  <si>
    <t>Agropecuário</t>
  </si>
  <si>
    <t>Transportes</t>
  </si>
  <si>
    <t>Industrial</t>
  </si>
  <si>
    <t>Emissões fugitivas</t>
  </si>
  <si>
    <t>TOTAL</t>
  </si>
  <si>
    <t>Evolução da participação setorial</t>
  </si>
  <si>
    <t>MtCO2eq</t>
  </si>
  <si>
    <t>GÁS NATURAL</t>
  </si>
  <si>
    <t>CARVÃO VAPOR</t>
  </si>
  <si>
    <t xml:space="preserve">ÓLEO DIESEL </t>
  </si>
  <si>
    <t xml:space="preserve">GASOLINA </t>
  </si>
  <si>
    <t xml:space="preserve">GLP </t>
  </si>
  <si>
    <t>COQUE DE PETRÓLEO</t>
  </si>
  <si>
    <t>OUTROS</t>
  </si>
  <si>
    <t>Média</t>
  </si>
  <si>
    <t>Total</t>
  </si>
  <si>
    <t>Var % 30/21</t>
  </si>
  <si>
    <t>Unidade</t>
  </si>
  <si>
    <r>
      <t>kgCO</t>
    </r>
    <r>
      <rPr>
        <vertAlign val="subscript"/>
        <sz val="9"/>
        <color rgb="FF000000"/>
        <rFont val="Tahoma"/>
        <family val="2"/>
      </rPr>
      <t>2</t>
    </r>
    <r>
      <rPr>
        <sz val="9"/>
        <color rgb="FF000000"/>
        <rFont val="Tahoma"/>
        <family val="2"/>
      </rPr>
      <t>eq/R$ mil [2010]</t>
    </r>
  </si>
  <si>
    <r>
      <t>kgCO</t>
    </r>
    <r>
      <rPr>
        <vertAlign val="subscript"/>
        <sz val="9"/>
        <color rgb="FF000000"/>
        <rFont val="Tahoma"/>
        <family val="2"/>
      </rPr>
      <t>2</t>
    </r>
    <r>
      <rPr>
        <sz val="9"/>
        <color rgb="FF000000"/>
        <rFont val="Tahoma"/>
        <family val="2"/>
      </rPr>
      <t>eq/tep</t>
    </r>
  </si>
  <si>
    <t>Intensidade de C na economia</t>
  </si>
  <si>
    <t>Intensidade de C no uso da 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</si>
</sst>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7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 Light"/>
      <family val="1"/>
      <scheme val="major"/>
    </font>
    <font>
      <b/>
      <vertAlign val="subscript"/>
      <sz val="10"/>
      <name val="Calibri Light"/>
      <family val="1"/>
      <scheme val="major"/>
    </font>
    <font>
      <sz val="10"/>
      <name val="Courier"/>
      <family val="3"/>
    </font>
    <font>
      <sz val="10"/>
      <name val="Calibri Light"/>
      <family val="1"/>
      <scheme val="major"/>
    </font>
    <font>
      <sz val="9"/>
      <name val="Calibri Light"/>
      <family val="1"/>
      <scheme val="major"/>
    </font>
    <font>
      <b/>
      <sz val="10"/>
      <name val="Tahoma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color rgb="FF000000"/>
      <name val="Tahoma"/>
      <family val="2"/>
    </font>
    <font>
      <vertAlign val="subscript"/>
      <sz val="9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>
      <alignment vertical="center"/>
    </xf>
    <xf numFmtId="0" fontId="2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6" fillId="0" borderId="1" xfId="3" applyFont="1" applyBorder="1" applyAlignment="1">
      <alignment horizontal="left" vertical="center"/>
    </xf>
    <xf numFmtId="3" fontId="6" fillId="0" borderId="1" xfId="3" applyNumberFormat="1" applyFont="1" applyBorder="1" applyAlignment="1">
      <alignment horizontal="right" vertical="center"/>
    </xf>
    <xf numFmtId="9" fontId="6" fillId="0" borderId="0" xfId="1" applyFont="1" applyBorder="1" applyAlignment="1">
      <alignment vertical="center"/>
    </xf>
    <xf numFmtId="0" fontId="7" fillId="0" borderId="0" xfId="3" applyFont="1" applyAlignment="1">
      <alignment horizontal="left" vertical="center" indent="2"/>
    </xf>
    <xf numFmtId="3" fontId="6" fillId="0" borderId="0" xfId="3" applyNumberFormat="1" applyFont="1" applyAlignment="1">
      <alignment horizontal="right" vertical="center"/>
    </xf>
    <xf numFmtId="0" fontId="6" fillId="0" borderId="0" xfId="3" applyFont="1" applyAlignment="1">
      <alignment horizontal="left" vertical="center"/>
    </xf>
    <xf numFmtId="3" fontId="6" fillId="0" borderId="0" xfId="2" applyNumberFormat="1" applyFont="1"/>
    <xf numFmtId="0" fontId="6" fillId="0" borderId="3" xfId="3" applyFont="1" applyBorder="1" applyAlignment="1">
      <alignment horizontal="left" vertical="center"/>
    </xf>
    <xf numFmtId="3" fontId="6" fillId="0" borderId="3" xfId="2" applyNumberFormat="1" applyFont="1" applyBorder="1"/>
    <xf numFmtId="0" fontId="6" fillId="2" borderId="3" xfId="3" applyFont="1" applyFill="1" applyBorder="1" applyAlignment="1">
      <alignment horizontal="left" vertical="center"/>
    </xf>
    <xf numFmtId="3" fontId="6" fillId="2" borderId="3" xfId="2" applyNumberFormat="1" applyFont="1" applyFill="1" applyBorder="1"/>
    <xf numFmtId="9" fontId="6" fillId="2" borderId="2" xfId="1" applyFont="1" applyFill="1" applyBorder="1" applyAlignme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0" xfId="0" applyFont="1"/>
    <xf numFmtId="0" fontId="9" fillId="0" borderId="0" xfId="0" applyFont="1"/>
    <xf numFmtId="0" fontId="8" fillId="3" borderId="2" xfId="0" applyFont="1" applyFill="1" applyBorder="1"/>
    <xf numFmtId="0" fontId="10" fillId="0" borderId="0" xfId="3" applyFont="1" applyAlignment="1">
      <alignment horizontal="left" vertical="center"/>
    </xf>
    <xf numFmtId="164" fontId="11" fillId="0" borderId="0" xfId="1" applyNumberFormat="1" applyFont="1"/>
    <xf numFmtId="9" fontId="9" fillId="3" borderId="2" xfId="0" applyNumberFormat="1" applyFont="1" applyFill="1" applyBorder="1"/>
    <xf numFmtId="0" fontId="9" fillId="0" borderId="4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0" xfId="4"/>
    <xf numFmtId="0" fontId="12" fillId="0" borderId="0" xfId="5"/>
    <xf numFmtId="0" fontId="0" fillId="0" borderId="4" xfId="0" applyBorder="1"/>
    <xf numFmtId="4" fontId="0" fillId="0" borderId="2" xfId="0" applyNumberFormat="1" applyBorder="1"/>
    <xf numFmtId="4" fontId="0" fillId="0" borderId="5" xfId="0" applyNumberFormat="1" applyBorder="1"/>
    <xf numFmtId="4" fontId="0" fillId="0" borderId="0" xfId="0" applyNumberFormat="1"/>
    <xf numFmtId="0" fontId="12" fillId="0" borderId="4" xfId="0" applyFont="1" applyBorder="1"/>
    <xf numFmtId="4" fontId="12" fillId="0" borderId="2" xfId="0" applyNumberFormat="1" applyFont="1" applyBorder="1"/>
    <xf numFmtId="4" fontId="12" fillId="0" borderId="5" xfId="0" applyNumberFormat="1" applyFont="1" applyBorder="1"/>
    <xf numFmtId="0" fontId="12" fillId="0" borderId="2" xfId="0" applyFont="1" applyBorder="1"/>
    <xf numFmtId="9" fontId="12" fillId="0" borderId="2" xfId="1" applyFont="1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174" fontId="0" fillId="0" borderId="0" xfId="0" applyNumberFormat="1" applyBorder="1"/>
    <xf numFmtId="0" fontId="13" fillId="0" borderId="0" xfId="0" applyFont="1" applyBorder="1" applyAlignment="1">
      <alignment vertical="center" wrapText="1"/>
    </xf>
  </cellXfs>
  <cellStyles count="6">
    <cellStyle name="?Q\?1@" xfId="2" xr:uid="{6C4BCC54-E4C0-4F46-815F-A26E41BD71F7}"/>
    <cellStyle name="NívelCol_1" xfId="5" builtinId="2" iLevel="0"/>
    <cellStyle name="Normal" xfId="0" builtinId="0"/>
    <cellStyle name="Normal_Oferta e Consumo" xfId="4" xr:uid="{F040D2AA-9EAC-47FB-B3EA-1E6BA748DC33}"/>
    <cellStyle name="Normal_Plan1" xfId="3" xr:uid="{67F8003F-39FA-4890-94AE-07D600A3D923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2021</a:t>
            </a:r>
          </a:p>
        </c:rich>
      </c:tx>
      <c:layout>
        <c:manualLayout>
          <c:xMode val="edge"/>
          <c:yMode val="edge"/>
          <c:x val="0.44707011171269961"/>
          <c:y val="2.472425319452276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7709166266858564E-2"/>
          <c:y val="0.14154407828178769"/>
          <c:w val="0.82924163068393841"/>
          <c:h val="0.80756776294827315"/>
        </c:manualLayout>
      </c:layout>
      <c:doughnutChart>
        <c:varyColors val="1"/>
        <c:ser>
          <c:idx val="0"/>
          <c:order val="0"/>
          <c:tx>
            <c:v>2020</c:v>
          </c:tx>
          <c:dLbls>
            <c:dLbl>
              <c:idx val="2"/>
              <c:layout>
                <c:manualLayout>
                  <c:x val="7.193213923983155E-2"/>
                  <c:y val="-0.210156152153443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3F-4EB1-86A5-9204F78120A2}"/>
                </c:ext>
              </c:extLst>
            </c:dLbl>
            <c:dLbl>
              <c:idx val="3"/>
              <c:layout>
                <c:manualLayout>
                  <c:x val="0.16925209232901542"/>
                  <c:y val="-9.06555950465834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3F-4EB1-86A5-9204F78120A2}"/>
                </c:ext>
              </c:extLst>
            </c:dLbl>
            <c:dLbl>
              <c:idx val="4"/>
              <c:layout>
                <c:manualLayout>
                  <c:x val="2.1156511541126927E-2"/>
                  <c:y val="-2.47242531945227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3F-4EB1-86A5-9204F78120A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'Gráfico 10-1'!$A$3:$A$11</c:f>
              <c:strCache>
                <c:ptCount val="9"/>
                <c:pt idx="0">
                  <c:v>Setor Energético</c:v>
                </c:pt>
                <c:pt idx="1">
                  <c:v>Residencial</c:v>
                </c:pt>
                <c:pt idx="2">
                  <c:v>Comercial</c:v>
                </c:pt>
                <c:pt idx="3">
                  <c:v>Público</c:v>
                </c:pt>
                <c:pt idx="4">
                  <c:v>Agropecuário</c:v>
                </c:pt>
                <c:pt idx="5">
                  <c:v>Transportes</c:v>
                </c:pt>
                <c:pt idx="6">
                  <c:v>Industrial</c:v>
                </c:pt>
                <c:pt idx="7">
                  <c:v>Setor Elétrico</c:v>
                </c:pt>
                <c:pt idx="8">
                  <c:v>Emissões fugitivas</c:v>
                </c:pt>
              </c:strCache>
            </c:strRef>
          </c:cat>
          <c:val>
            <c:numRef>
              <c:f>'Gráfico 10-1'!$C$3:$C$11</c:f>
              <c:numCache>
                <c:formatCode>0.0%</c:formatCode>
                <c:ptCount val="9"/>
                <c:pt idx="0">
                  <c:v>6.9196692836693066E-2</c:v>
                </c:pt>
                <c:pt idx="1">
                  <c:v>4.7009722684259507E-2</c:v>
                </c:pt>
                <c:pt idx="2">
                  <c:v>3.0862146736351423E-3</c:v>
                </c:pt>
                <c:pt idx="3">
                  <c:v>1.8715934852506833E-3</c:v>
                </c:pt>
                <c:pt idx="4">
                  <c:v>5.2400128948327893E-2</c:v>
                </c:pt>
                <c:pt idx="5">
                  <c:v>0.48444177265000543</c:v>
                </c:pt>
                <c:pt idx="6">
                  <c:v>0.18119490327292934</c:v>
                </c:pt>
                <c:pt idx="7">
                  <c:v>0.11201035702555695</c:v>
                </c:pt>
                <c:pt idx="8">
                  <c:v>4.8788614423341932E-2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3F-4EB1-86A5-9204F7812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plotVisOnly val="1"/>
    <c:dispBlanksAs val="zero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2031</a:t>
            </a:r>
          </a:p>
        </c:rich>
      </c:tx>
      <c:layout>
        <c:manualLayout>
          <c:xMode val="edge"/>
          <c:yMode val="edge"/>
          <c:x val="0.25916097781677511"/>
          <c:y val="2.04847701019825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4507624075348899E-2"/>
          <c:y val="0.14198715962410086"/>
          <c:w val="0.62070775897029362"/>
          <c:h val="0.80528498797985659"/>
        </c:manualLayout>
      </c:layout>
      <c:doughnutChart>
        <c:varyColors val="1"/>
        <c:ser>
          <c:idx val="0"/>
          <c:order val="0"/>
          <c:tx>
            <c:v>2031</c:v>
          </c:tx>
          <c:dLbls>
            <c:dLbl>
              <c:idx val="2"/>
              <c:layout>
                <c:manualLayout>
                  <c:x val="5.1164573166094948E-2"/>
                  <c:y val="-0.222518062152558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3B-4592-9D7C-DF16AAABF210}"/>
                </c:ext>
              </c:extLst>
            </c:dLbl>
            <c:dLbl>
              <c:idx val="3"/>
              <c:layout>
                <c:manualLayout>
                  <c:x val="0.13430700456099939"/>
                  <c:y val="-0.123621145640310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3B-4592-9D7C-DF16AAABF21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'[1]Emissões por setor'!$A$98:$A$106</c:f>
              <c:strCache>
                <c:ptCount val="9"/>
                <c:pt idx="0">
                  <c:v>Setor Energético</c:v>
                </c:pt>
                <c:pt idx="1">
                  <c:v>Residencial</c:v>
                </c:pt>
                <c:pt idx="2">
                  <c:v>Comercial</c:v>
                </c:pt>
                <c:pt idx="3">
                  <c:v>Público</c:v>
                </c:pt>
                <c:pt idx="4">
                  <c:v>Agropecuário</c:v>
                </c:pt>
                <c:pt idx="5">
                  <c:v>Transportes</c:v>
                </c:pt>
                <c:pt idx="6">
                  <c:v>Industrial</c:v>
                </c:pt>
                <c:pt idx="7">
                  <c:v>Setor Elétrico</c:v>
                </c:pt>
                <c:pt idx="8">
                  <c:v>Emissões fugitivas</c:v>
                </c:pt>
              </c:strCache>
            </c:strRef>
          </c:cat>
          <c:val>
            <c:numRef>
              <c:f>'Gráfico 10-1'!$M$3:$M$11</c:f>
              <c:numCache>
                <c:formatCode>0.0%</c:formatCode>
                <c:ptCount val="9"/>
                <c:pt idx="0">
                  <c:v>8.4344477770564363E-2</c:v>
                </c:pt>
                <c:pt idx="1">
                  <c:v>4.1595180134034321E-2</c:v>
                </c:pt>
                <c:pt idx="2">
                  <c:v>3.0577535961421147E-3</c:v>
                </c:pt>
                <c:pt idx="3">
                  <c:v>1.8299063648418796E-3</c:v>
                </c:pt>
                <c:pt idx="4">
                  <c:v>4.9255891393038688E-2</c:v>
                </c:pt>
                <c:pt idx="5">
                  <c:v>0.47482500614180512</c:v>
                </c:pt>
                <c:pt idx="6">
                  <c:v>0.17508412353932104</c:v>
                </c:pt>
                <c:pt idx="7">
                  <c:v>0.11110283755933831</c:v>
                </c:pt>
                <c:pt idx="8">
                  <c:v>5.890482350091418E-2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3B-4592-9D7C-DF16AAABF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0696845693653987"/>
          <c:y val="8.8301189131592281E-2"/>
          <c:w val="0.28347628838732364"/>
          <c:h val="0.79047156762320003"/>
        </c:manualLayout>
      </c:layout>
      <c:overlay val="0"/>
      <c:txPr>
        <a:bodyPr/>
        <a:lstStyle/>
        <a:p>
          <a:pPr rtl="0">
            <a:defRPr sz="1000" baseline="0"/>
          </a:pPr>
          <a:endParaRPr lang="pt-B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2031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1111485542386533"/>
          <c:y val="0.17208902311868549"/>
          <c:w val="0.75689373640403512"/>
          <c:h val="0.79463473915075689"/>
        </c:manualLayout>
      </c:layout>
      <c:pieChart>
        <c:varyColors val="1"/>
        <c:ser>
          <c:idx val="0"/>
          <c:order val="0"/>
          <c:tx>
            <c:strRef>
              <c:f>'Gráfico 10-2'!$A$12</c:f>
              <c:strCache>
                <c:ptCount val="1"/>
                <c:pt idx="0">
                  <c:v>2031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867-47ED-B276-4E0B78F20C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867-47ED-B276-4E0B78F20C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867-47ED-B276-4E0B78F20C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867-47ED-B276-4E0B78F20C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867-47ED-B276-4E0B78F20C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867-47ED-B276-4E0B78F20C7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867-47ED-B276-4E0B78F20C7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867-47ED-B276-4E0B78F20C7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3867-47ED-B276-4E0B78F20C7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3867-47ED-B276-4E0B78F20C7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867-47ED-B276-4E0B78F20C7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867-47ED-B276-4E0B78F20C7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867-47ED-B276-4E0B78F20C7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867-47ED-B276-4E0B78F20C7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867-47ED-B276-4E0B78F20C72}"/>
                </c:ext>
              </c:extLst>
            </c:dLbl>
            <c:dLbl>
              <c:idx val="5"/>
              <c:layout>
                <c:manualLayout>
                  <c:x val="9.0051178362621168E-3"/>
                  <c:y val="-4.31588106281235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67-47ED-B276-4E0B78F20C7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spc="0" baseline="0">
                      <a:solidFill>
                        <a:schemeClr val="bg1">
                          <a:lumMod val="9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3867-47ED-B276-4E0B78F20C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'Gráfico 10-2'!$B$1:$H$1</c:f>
              <c:strCache>
                <c:ptCount val="7"/>
                <c:pt idx="0">
                  <c:v>GÁS NATURAL</c:v>
                </c:pt>
                <c:pt idx="1">
                  <c:v>CARVÃO VAPOR</c:v>
                </c:pt>
                <c:pt idx="2">
                  <c:v>ÓLEO DIESEL </c:v>
                </c:pt>
                <c:pt idx="3">
                  <c:v>GASOLINA </c:v>
                </c:pt>
                <c:pt idx="4">
                  <c:v>GLP </c:v>
                </c:pt>
                <c:pt idx="5">
                  <c:v>COQUE DE PETRÓLEO</c:v>
                </c:pt>
                <c:pt idx="6">
                  <c:v>OUTROS</c:v>
                </c:pt>
              </c:strCache>
            </c:strRef>
          </c:cat>
          <c:val>
            <c:numRef>
              <c:f>'Gráfico 10-2'!$B$12:$H$12</c:f>
              <c:numCache>
                <c:formatCode>#,##0.00</c:formatCode>
                <c:ptCount val="7"/>
                <c:pt idx="0">
                  <c:v>97.396201333997553</c:v>
                </c:pt>
                <c:pt idx="1">
                  <c:v>27.621848108832442</c:v>
                </c:pt>
                <c:pt idx="2">
                  <c:v>206.53351577824256</c:v>
                </c:pt>
                <c:pt idx="3">
                  <c:v>61.460513460310516</c:v>
                </c:pt>
                <c:pt idx="4">
                  <c:v>25.259080856778027</c:v>
                </c:pt>
                <c:pt idx="5">
                  <c:v>19.677437537548016</c:v>
                </c:pt>
                <c:pt idx="6">
                  <c:v>59.652277379097654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67-47ED-B276-4E0B78F20C7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pt-BR" sz="16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t-BR" sz="16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pt-BR" sz="16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1769324763423361"/>
          <c:y val="0.17534246575342466"/>
          <c:w val="0.7506958942240779"/>
          <c:h val="0.78812785388127848"/>
        </c:manualLayout>
      </c:layout>
      <c:pieChart>
        <c:varyColors val="1"/>
        <c:ser>
          <c:idx val="0"/>
          <c:order val="0"/>
          <c:tx>
            <c:strRef>
              <c:f>'Gráfico 10-2'!$A$2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86C-4C82-B404-EF3019DA82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86C-4C82-B404-EF3019DA82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86C-4C82-B404-EF3019DA82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86C-4C82-B404-EF3019DA82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86C-4C82-B404-EF3019DA82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86C-4C82-B404-EF3019DA82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86C-4C82-B404-EF3019DA82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686C-4C82-B404-EF3019DA82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686C-4C82-B404-EF3019DA822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686C-4C82-B404-EF3019DA8229}"/>
              </c:ext>
            </c:extLst>
          </c:dPt>
          <c:dLbls>
            <c:dLbl>
              <c:idx val="1"/>
              <c:layout>
                <c:manualLayout>
                  <c:x val="-1.1914037885139225E-2"/>
                  <c:y val="2.71539208283896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C-4C82-B404-EF3019DA8229}"/>
                </c:ext>
              </c:extLst>
            </c:dLbl>
            <c:dLbl>
              <c:idx val="5"/>
              <c:layout>
                <c:manualLayout>
                  <c:x val="1.4159529641258292E-2"/>
                  <c:y val="-2.69203609822745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6C-4C82-B404-EF3019DA8229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686C-4C82-B404-EF3019DA8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'Gráfico 10-2'!$B$1:$H$1</c:f>
              <c:strCache>
                <c:ptCount val="7"/>
                <c:pt idx="0">
                  <c:v>GÁS NATURAL</c:v>
                </c:pt>
                <c:pt idx="1">
                  <c:v>CARVÃO VAPOR</c:v>
                </c:pt>
                <c:pt idx="2">
                  <c:v>ÓLEO DIESEL </c:v>
                </c:pt>
                <c:pt idx="3">
                  <c:v>GASOLINA </c:v>
                </c:pt>
                <c:pt idx="4">
                  <c:v>GLP </c:v>
                </c:pt>
                <c:pt idx="5">
                  <c:v>COQUE DE PETRÓLEO</c:v>
                </c:pt>
                <c:pt idx="6">
                  <c:v>OUTROS</c:v>
                </c:pt>
              </c:strCache>
            </c:strRef>
          </c:cat>
          <c:val>
            <c:numRef>
              <c:f>'Gráfico 10-2'!$B$2:$H$2</c:f>
              <c:numCache>
                <c:formatCode>#,##0.00</c:formatCode>
                <c:ptCount val="7"/>
                <c:pt idx="0">
                  <c:v>67.147837753608769</c:v>
                </c:pt>
                <c:pt idx="1">
                  <c:v>24.287338456946351</c:v>
                </c:pt>
                <c:pt idx="2">
                  <c:v>158.55266103620878</c:v>
                </c:pt>
                <c:pt idx="3">
                  <c:v>64.971728900538494</c:v>
                </c:pt>
                <c:pt idx="4">
                  <c:v>22.533716661460648</c:v>
                </c:pt>
                <c:pt idx="5">
                  <c:v>18.969853662106999</c:v>
                </c:pt>
                <c:pt idx="6">
                  <c:v>45.045836777274928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86C-4C82-B404-EF3019DA822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pt-BR"/>
    </a:p>
  </c:txPr>
  <c:printSettings>
    <c:headerFooter/>
    <c:pageMargins b="0.78740157499999996" l="0.511811024" r="0.511811024" t="0.78740157499999996" header="0.31496062000000052" footer="0.3149606200000005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82082106148948"/>
          <c:y val="5.2440781711714714E-2"/>
          <c:w val="0.68833994784468355"/>
          <c:h val="0.66119427056068181"/>
        </c:manualLayout>
      </c:layout>
      <c:lineChart>
        <c:grouping val="standard"/>
        <c:varyColors val="0"/>
        <c:ser>
          <c:idx val="1"/>
          <c:order val="0"/>
          <c:tx>
            <c:strRef>
              <c:f>'Gráfico 10-3'!$A$2</c:f>
              <c:strCache>
                <c:ptCount val="1"/>
                <c:pt idx="0">
                  <c:v>Intensidade de C na economia</c:v>
                </c:pt>
              </c:strCache>
            </c:strRef>
          </c:tx>
          <c:marker>
            <c:symbol val="none"/>
          </c:marker>
          <c:cat>
            <c:numRef>
              <c:f>'Gráfico 10-3'!$C$1:$N$1</c:f>
              <c:numCache>
                <c:formatCode>General</c:formatCode>
                <c:ptCount val="12"/>
                <c:pt idx="0">
                  <c:v>2005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</c:numCache>
            </c:numRef>
          </c:cat>
          <c:val>
            <c:numRef>
              <c:f>'Gráfico 10-3'!$C$2:$N$2</c:f>
              <c:numCache>
                <c:formatCode>0.0</c:formatCode>
                <c:ptCount val="12"/>
                <c:pt idx="0">
                  <c:v>101.3028883778468</c:v>
                </c:pt>
                <c:pt idx="1">
                  <c:v>100.73499144054743</c:v>
                </c:pt>
                <c:pt idx="2">
                  <c:v>97.734620292834677</c:v>
                </c:pt>
                <c:pt idx="3">
                  <c:v>96.725058355858351</c:v>
                </c:pt>
                <c:pt idx="4">
                  <c:v>95.964621847055454</c:v>
                </c:pt>
                <c:pt idx="5">
                  <c:v>94.98140916663462</c:v>
                </c:pt>
                <c:pt idx="6">
                  <c:v>94.890828795864309</c:v>
                </c:pt>
                <c:pt idx="7">
                  <c:v>95.399627758640094</c:v>
                </c:pt>
                <c:pt idx="8">
                  <c:v>95.621357728588919</c:v>
                </c:pt>
                <c:pt idx="9">
                  <c:v>95.79807708467402</c:v>
                </c:pt>
                <c:pt idx="10">
                  <c:v>95.704846320827045</c:v>
                </c:pt>
                <c:pt idx="11">
                  <c:v>94.812371534867708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C9-443D-8223-5CFA22D2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455328"/>
        <c:axId val="1762465120"/>
      </c:lineChart>
      <c:lineChart>
        <c:grouping val="standard"/>
        <c:varyColors val="0"/>
        <c:ser>
          <c:idx val="0"/>
          <c:order val="1"/>
          <c:tx>
            <c:strRef>
              <c:f>'Gráfico 10-3'!$A$3</c:f>
              <c:strCache>
                <c:ptCount val="1"/>
                <c:pt idx="0">
                  <c:v>Intensidade de C no uso da Energia</c:v>
                </c:pt>
              </c:strCache>
            </c:strRef>
          </c:tx>
          <c:marker>
            <c:symbol val="none"/>
          </c:marker>
          <c:cat>
            <c:numRef>
              <c:f>'Gráfico 10-3'!$C$1:$N$1</c:f>
              <c:numCache>
                <c:formatCode>General</c:formatCode>
                <c:ptCount val="12"/>
                <c:pt idx="0">
                  <c:v>2005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</c:numCache>
            </c:numRef>
          </c:cat>
          <c:val>
            <c:numRef>
              <c:f>'Gráfico 10-3'!$C$3:$N$3</c:f>
              <c:numCache>
                <c:formatCode>0.0</c:formatCode>
                <c:ptCount val="12"/>
                <c:pt idx="0">
                  <c:v>1451.5406608536025</c:v>
                </c:pt>
                <c:pt idx="1">
                  <c:v>1430.7899894651816</c:v>
                </c:pt>
                <c:pt idx="2">
                  <c:v>1391.3944128091268</c:v>
                </c:pt>
                <c:pt idx="3">
                  <c:v>1381.0491878488174</c:v>
                </c:pt>
                <c:pt idx="4">
                  <c:v>1369.135195482351</c:v>
                </c:pt>
                <c:pt idx="5">
                  <c:v>1359.8673508308113</c:v>
                </c:pt>
                <c:pt idx="6">
                  <c:v>1358.304209973136</c:v>
                </c:pt>
                <c:pt idx="7">
                  <c:v>1359.975575825961</c:v>
                </c:pt>
                <c:pt idx="8">
                  <c:v>1364.906013161901</c:v>
                </c:pt>
                <c:pt idx="9">
                  <c:v>1374.396260142558</c:v>
                </c:pt>
                <c:pt idx="10">
                  <c:v>1377.7210561653576</c:v>
                </c:pt>
                <c:pt idx="11">
                  <c:v>1375.4209040794883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C9-443D-8223-5CFA22D2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461312"/>
        <c:axId val="1762443360"/>
      </c:lineChart>
      <c:catAx>
        <c:axId val="176245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pt-BR" b="1"/>
                  <a:t>Ano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762465120"/>
        <c:crosses val="autoZero"/>
        <c:auto val="1"/>
        <c:lblAlgn val="ctr"/>
        <c:lblOffset val="100"/>
        <c:noMultiLvlLbl val="0"/>
      </c:catAx>
      <c:valAx>
        <c:axId val="1762465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pt-BR" b="1"/>
                  <a:t>Intensidade de C na economia (kgCO</a:t>
                </a:r>
                <a:r>
                  <a:rPr lang="pt-BR" b="1" baseline="-25000"/>
                  <a:t>2eq</a:t>
                </a:r>
                <a:r>
                  <a:rPr lang="pt-BR" b="1"/>
                  <a:t>/mil R$)</a:t>
                </a:r>
              </a:p>
            </c:rich>
          </c:tx>
          <c:layout>
            <c:manualLayout>
              <c:xMode val="edge"/>
              <c:yMode val="edge"/>
              <c:x val="1.153397046743203E-2"/>
              <c:y val="1.9175338819200253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t-BR"/>
          </a:p>
        </c:txPr>
        <c:crossAx val="1762455328"/>
        <c:crosses val="autoZero"/>
        <c:crossBetween val="between"/>
      </c:valAx>
      <c:valAx>
        <c:axId val="1762443360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b="1"/>
                </a:pPr>
                <a:r>
                  <a:rPr lang="pt-BR" b="1"/>
                  <a:t>Intensidade</a:t>
                </a:r>
                <a:r>
                  <a:rPr lang="pt-BR" b="1" baseline="0"/>
                  <a:t> de C no uso da energia (kgCO</a:t>
                </a:r>
                <a:r>
                  <a:rPr lang="pt-BR" b="1" baseline="-25000"/>
                  <a:t>2</a:t>
                </a:r>
                <a:r>
                  <a:rPr lang="pt-BR" b="1" baseline="0"/>
                  <a:t>eq/tep)</a:t>
                </a:r>
                <a:endParaRPr lang="pt-BR" b="1"/>
              </a:p>
            </c:rich>
          </c:tx>
          <c:layout>
            <c:manualLayout>
              <c:xMode val="edge"/>
              <c:yMode val="edge"/>
              <c:x val="0.94475318066157765"/>
              <c:y val="1.7426751477954819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1762461312"/>
        <c:crosses val="max"/>
        <c:crossBetween val="between"/>
      </c:valAx>
      <c:catAx>
        <c:axId val="1762461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6244336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 pitchFamily="34" charset="0"/>
          <a:ea typeface="Calibri"/>
          <a:cs typeface="Tahoma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236" footer="0.3149606200000023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8</xdr:col>
      <xdr:colOff>571501</xdr:colOff>
      <xdr:row>30</xdr:row>
      <xdr:rowOff>91143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FCE4C4BE-5818-475B-BAA3-2CD388106416}"/>
            </a:ext>
          </a:extLst>
        </xdr:cNvPr>
        <xdr:cNvGrpSpPr/>
      </xdr:nvGrpSpPr>
      <xdr:grpSpPr>
        <a:xfrm>
          <a:off x="0" y="2667000"/>
          <a:ext cx="6991351" cy="3139143"/>
          <a:chOff x="9010649" y="24755476"/>
          <a:chExt cx="6287648" cy="3139143"/>
        </a:xfrm>
      </xdr:grpSpPr>
      <xdr:grpSp>
        <xdr:nvGrpSpPr>
          <xdr:cNvPr id="3" name="Grupo 5">
            <a:extLst>
              <a:ext uri="{FF2B5EF4-FFF2-40B4-BE49-F238E27FC236}">
                <a16:creationId xmlns:a16="http://schemas.microsoft.com/office/drawing/2014/main" id="{BC609BAE-2030-999B-6512-F9532AB0C653}"/>
              </a:ext>
            </a:extLst>
          </xdr:cNvPr>
          <xdr:cNvGrpSpPr/>
        </xdr:nvGrpSpPr>
        <xdr:grpSpPr>
          <a:xfrm>
            <a:off x="9010649" y="24755476"/>
            <a:ext cx="6287648" cy="3139143"/>
            <a:chOff x="12878298" y="17815069"/>
            <a:chExt cx="9636647" cy="3154307"/>
          </a:xfrm>
        </xdr:grpSpPr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B91AA504-E8C9-362A-D60A-2AA1F7611E5D}"/>
                </a:ext>
              </a:extLst>
            </xdr:cNvPr>
            <xdr:cNvGraphicFramePr/>
          </xdr:nvGraphicFramePr>
          <xdr:xfrm>
            <a:off x="12878298" y="17815069"/>
            <a:ext cx="4137086" cy="309688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7" name="Gráfico 6">
              <a:extLst>
                <a:ext uri="{FF2B5EF4-FFF2-40B4-BE49-F238E27FC236}">
                  <a16:creationId xmlns:a16="http://schemas.microsoft.com/office/drawing/2014/main" id="{A5B7EAF8-A08A-E538-D727-F784891DD655}"/>
                </a:ext>
              </a:extLst>
            </xdr:cNvPr>
            <xdr:cNvGraphicFramePr/>
          </xdr:nvGraphicFramePr>
          <xdr:xfrm>
            <a:off x="17040764" y="17872491"/>
            <a:ext cx="5474181" cy="309688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4" name="CaixaDeTexto 3">
            <a:extLst>
              <a:ext uri="{FF2B5EF4-FFF2-40B4-BE49-F238E27FC236}">
                <a16:creationId xmlns:a16="http://schemas.microsoft.com/office/drawing/2014/main" id="{E3927DC2-96CF-7567-7179-13376259A6D5}"/>
              </a:ext>
            </a:extLst>
          </xdr:cNvPr>
          <xdr:cNvSpPr txBox="1"/>
        </xdr:nvSpPr>
        <xdr:spPr>
          <a:xfrm>
            <a:off x="9844180" y="26031824"/>
            <a:ext cx="923925" cy="885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pt-BR" sz="2800">
                <a:ln>
                  <a:noFill/>
                </a:ln>
                <a:solidFill>
                  <a:sysClr val="windowText" lastClr="000000"/>
                </a:solidFill>
              </a:rPr>
              <a:t>422</a:t>
            </a:r>
          </a:p>
          <a:p>
            <a:pPr algn="ctr"/>
            <a:r>
              <a:rPr lang="pt-BR" sz="1050">
                <a:ln>
                  <a:noFill/>
                </a:ln>
                <a:solidFill>
                  <a:sysClr val="windowText" lastClr="000000"/>
                </a:solidFill>
              </a:rPr>
              <a:t>MtCO</a:t>
            </a:r>
            <a:r>
              <a:rPr lang="pt-BR" sz="1050" baseline="-25000">
                <a:ln>
                  <a:noFill/>
                </a:ln>
                <a:solidFill>
                  <a:sysClr val="windowText" lastClr="000000"/>
                </a:solidFill>
              </a:rPr>
              <a:t>2</a:t>
            </a:r>
            <a:r>
              <a:rPr lang="pt-BR" sz="1050">
                <a:ln>
                  <a:noFill/>
                </a:ln>
                <a:solidFill>
                  <a:sysClr val="windowText" lastClr="000000"/>
                </a:solidFill>
              </a:rPr>
              <a:t>eq</a:t>
            </a:r>
          </a:p>
        </xdr:txBody>
      </xdr:sp>
      <xdr:sp macro="" textlink="">
        <xdr:nvSpPr>
          <xdr:cNvPr id="5" name="CaixaDeTexto 4">
            <a:extLst>
              <a:ext uri="{FF2B5EF4-FFF2-40B4-BE49-F238E27FC236}">
                <a16:creationId xmlns:a16="http://schemas.microsoft.com/office/drawing/2014/main" id="{F86EA83E-A3CE-643C-3479-22A6AFEDE476}"/>
              </a:ext>
            </a:extLst>
          </xdr:cNvPr>
          <xdr:cNvSpPr txBox="1"/>
        </xdr:nvSpPr>
        <xdr:spPr>
          <a:xfrm>
            <a:off x="12437732" y="26088974"/>
            <a:ext cx="923925" cy="885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pt-BR" sz="2800">
                <a:ln>
                  <a:noFill/>
                </a:ln>
                <a:solidFill>
                  <a:sysClr val="windowText" lastClr="000000"/>
                </a:solidFill>
              </a:rPr>
              <a:t>529</a:t>
            </a:r>
          </a:p>
          <a:p>
            <a:pPr algn="ctr"/>
            <a:r>
              <a:rPr lang="pt-BR" sz="1050">
                <a:ln>
                  <a:noFill/>
                </a:ln>
                <a:solidFill>
                  <a:sysClr val="windowText" lastClr="000000"/>
                </a:solidFill>
              </a:rPr>
              <a:t>MtCO</a:t>
            </a:r>
            <a:r>
              <a:rPr lang="pt-BR" sz="1050" baseline="-25000">
                <a:ln>
                  <a:noFill/>
                </a:ln>
                <a:solidFill>
                  <a:sysClr val="windowText" lastClr="000000"/>
                </a:solidFill>
              </a:rPr>
              <a:t>2</a:t>
            </a:r>
            <a:r>
              <a:rPr lang="pt-BR" sz="1050">
                <a:ln>
                  <a:noFill/>
                </a:ln>
                <a:solidFill>
                  <a:sysClr val="windowText" lastClr="000000"/>
                </a:solidFill>
              </a:rPr>
              <a:t>eq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17</xdr:row>
      <xdr:rowOff>9525</xdr:rowOff>
    </xdr:from>
    <xdr:to>
      <xdr:col>12</xdr:col>
      <xdr:colOff>592455</xdr:colOff>
      <xdr:row>38</xdr:row>
      <xdr:rowOff>95250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80B91A16-DE2A-4612-B094-D393C6B4E03B}"/>
            </a:ext>
          </a:extLst>
        </xdr:cNvPr>
        <xdr:cNvGrpSpPr/>
      </xdr:nvGrpSpPr>
      <xdr:grpSpPr>
        <a:xfrm>
          <a:off x="695325" y="3324225"/>
          <a:ext cx="7212330" cy="4086225"/>
          <a:chOff x="895350" y="3314700"/>
          <a:chExt cx="7212330" cy="3486150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3F51A9A8-7058-DADD-C7D8-327A9DA6D90B}"/>
              </a:ext>
            </a:extLst>
          </xdr:cNvPr>
          <xdr:cNvGraphicFramePr/>
        </xdr:nvGraphicFramePr>
        <xdr:xfrm>
          <a:off x="4457700" y="3324225"/>
          <a:ext cx="3649980" cy="34766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áfico 3">
            <a:extLst>
              <a:ext uri="{FF2B5EF4-FFF2-40B4-BE49-F238E27FC236}">
                <a16:creationId xmlns:a16="http://schemas.microsoft.com/office/drawing/2014/main" id="{36AE4D84-E15B-C579-FB89-60D7445F080D}"/>
              </a:ext>
            </a:extLst>
          </xdr:cNvPr>
          <xdr:cNvGraphicFramePr>
            <a:graphicFrameLocks/>
          </xdr:cNvGraphicFramePr>
        </xdr:nvGraphicFramePr>
        <xdr:xfrm>
          <a:off x="895350" y="3314700"/>
          <a:ext cx="3649980" cy="34766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123825</xdr:rowOff>
    </xdr:from>
    <xdr:to>
      <xdr:col>7</xdr:col>
      <xdr:colOff>152400</xdr:colOff>
      <xdr:row>18</xdr:row>
      <xdr:rowOff>129268</xdr:rowOff>
    </xdr:to>
    <xdr:graphicFrame macro="">
      <xdr:nvGraphicFramePr>
        <xdr:cNvPr id="2" name="Gráfico 10">
          <a:extLst>
            <a:ext uri="{FF2B5EF4-FFF2-40B4-BE49-F238E27FC236}">
              <a16:creationId xmlns:a16="http://schemas.microsoft.com/office/drawing/2014/main" id="{FE3909A0-D5E9-418D-9A3B-79E52121D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iss&#245;es%20PDE%202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Matriz (SEE)"/>
      <sheetName val="CO2-CH4-N2O"/>
      <sheetName val="Geral res."/>
      <sheetName val="CO2"/>
      <sheetName val="CH4"/>
      <sheetName val="N2O"/>
      <sheetName val="CO2eq"/>
      <sheetName val="Fugitivas"/>
      <sheetName val="Emissões por setor"/>
      <sheetName val="Final"/>
      <sheetName val="Gráf.1"/>
      <sheetName val="Emissões por combustível (&gt;&gt;)"/>
      <sheetName val="Emissões por combustível"/>
      <sheetName val="CO2eq GN"/>
      <sheetName val="CO2eq Diesel"/>
      <sheetName val="CO2eq Total"/>
      <sheetName val="F.E."/>
      <sheetName val="Exceçõ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0">
          <cell r="B70">
            <v>2005</v>
          </cell>
          <cell r="C70">
            <v>2021</v>
          </cell>
          <cell r="D70">
            <v>2022</v>
          </cell>
          <cell r="E70">
            <v>2023</v>
          </cell>
          <cell r="F70">
            <v>2024</v>
          </cell>
          <cell r="G70">
            <v>2025</v>
          </cell>
          <cell r="H70">
            <v>2026</v>
          </cell>
          <cell r="I70">
            <v>2027</v>
          </cell>
          <cell r="J70">
            <v>2028</v>
          </cell>
          <cell r="K70">
            <v>2029</v>
          </cell>
          <cell r="L70">
            <v>2030</v>
          </cell>
          <cell r="M70">
            <v>2031</v>
          </cell>
        </row>
        <row r="88">
          <cell r="B88">
            <v>1451.5406608536025</v>
          </cell>
          <cell r="C88">
            <v>1430.7899894651816</v>
          </cell>
          <cell r="D88">
            <v>1391.3944128091268</v>
          </cell>
          <cell r="E88">
            <v>1381.0491878488174</v>
          </cell>
          <cell r="F88">
            <v>1369.135195482351</v>
          </cell>
          <cell r="G88">
            <v>1359.8673508308113</v>
          </cell>
          <cell r="H88">
            <v>1358.304209973136</v>
          </cell>
          <cell r="I88">
            <v>1359.975575825961</v>
          </cell>
          <cell r="J88">
            <v>1364.906013161901</v>
          </cell>
          <cell r="K88">
            <v>1374.396260142558</v>
          </cell>
          <cell r="L88">
            <v>1377.7210561653576</v>
          </cell>
          <cell r="M88">
            <v>1375.4209040794883</v>
          </cell>
        </row>
        <row r="90">
          <cell r="B90">
            <v>101.3028883778468</v>
          </cell>
          <cell r="C90">
            <v>100.73499144054743</v>
          </cell>
          <cell r="D90">
            <v>97.734620292834677</v>
          </cell>
          <cell r="E90">
            <v>96.725058355858351</v>
          </cell>
          <cell r="F90">
            <v>95.964621847055454</v>
          </cell>
          <cell r="G90">
            <v>94.98140916663462</v>
          </cell>
          <cell r="H90">
            <v>94.890828795864309</v>
          </cell>
          <cell r="I90">
            <v>95.399627758640094</v>
          </cell>
          <cell r="J90">
            <v>95.621357728588919</v>
          </cell>
          <cell r="K90">
            <v>95.79807708467402</v>
          </cell>
          <cell r="L90">
            <v>95.704846320827045</v>
          </cell>
          <cell r="M90">
            <v>94.812371534867708</v>
          </cell>
        </row>
        <row r="98">
          <cell r="A98" t="str">
            <v>Setor Energético</v>
          </cell>
          <cell r="C98">
            <v>6.9196692836693066E-2</v>
          </cell>
          <cell r="M98">
            <v>8.4344477770564363E-2</v>
          </cell>
        </row>
        <row r="99">
          <cell r="A99" t="str">
            <v>Residencial</v>
          </cell>
          <cell r="C99">
            <v>4.7009722684259507E-2</v>
          </cell>
          <cell r="M99">
            <v>4.1595180134034321E-2</v>
          </cell>
        </row>
        <row r="100">
          <cell r="A100" t="str">
            <v>Comercial</v>
          </cell>
          <cell r="C100">
            <v>3.0862146736351423E-3</v>
          </cell>
          <cell r="M100">
            <v>3.0577535961421147E-3</v>
          </cell>
        </row>
        <row r="101">
          <cell r="A101" t="str">
            <v>Público</v>
          </cell>
          <cell r="C101">
            <v>1.8715934852506833E-3</v>
          </cell>
          <cell r="M101">
            <v>1.8299063648418796E-3</v>
          </cell>
        </row>
        <row r="102">
          <cell r="A102" t="str">
            <v>Agropecuário</v>
          </cell>
          <cell r="C102">
            <v>5.2400128948327893E-2</v>
          </cell>
          <cell r="M102">
            <v>4.9255891393038688E-2</v>
          </cell>
        </row>
        <row r="103">
          <cell r="A103" t="str">
            <v>Transportes</v>
          </cell>
          <cell r="C103">
            <v>0.48444177265000543</v>
          </cell>
          <cell r="M103">
            <v>0.47482500614180512</v>
          </cell>
        </row>
        <row r="104">
          <cell r="A104" t="str">
            <v>Industrial</v>
          </cell>
          <cell r="C104">
            <v>0.18119490327292934</v>
          </cell>
          <cell r="M104">
            <v>0.17508412353932104</v>
          </cell>
        </row>
        <row r="105">
          <cell r="A105" t="str">
            <v>Setor Elétrico</v>
          </cell>
          <cell r="C105">
            <v>0.11201035702555695</v>
          </cell>
          <cell r="M105">
            <v>0.11110283755933831</v>
          </cell>
        </row>
        <row r="106">
          <cell r="A106" t="str">
            <v>Emissões fugitivas</v>
          </cell>
          <cell r="C106">
            <v>4.8788614423341932E-2</v>
          </cell>
          <cell r="M106">
            <v>5.890482350091418E-2</v>
          </cell>
        </row>
        <row r="138">
          <cell r="A138" t="str">
            <v>Intensidade de carbono no uso da energia</v>
          </cell>
        </row>
        <row r="139">
          <cell r="A139" t="str">
            <v>Intensidade de carbono na economia</v>
          </cell>
        </row>
      </sheetData>
      <sheetData sheetId="9"/>
      <sheetData sheetId="11">
        <row r="1">
          <cell r="A1" t="str">
            <v>MtCO2eq</v>
          </cell>
          <cell r="B1" t="str">
            <v>GÁS NATURAL</v>
          </cell>
          <cell r="C1" t="str">
            <v>CARVÃO VAPOR</v>
          </cell>
          <cell r="D1" t="str">
            <v xml:space="preserve">ÓLEO DIESEL </v>
          </cell>
          <cell r="E1" t="str">
            <v xml:space="preserve">GASOLINA </v>
          </cell>
          <cell r="F1" t="str">
            <v xml:space="preserve">GLP </v>
          </cell>
          <cell r="G1" t="str">
            <v>COQUE DE PETRÓLEO</v>
          </cell>
          <cell r="H1" t="str">
            <v>OUTROS</v>
          </cell>
        </row>
        <row r="2">
          <cell r="A2">
            <v>2021</v>
          </cell>
          <cell r="B2">
            <v>67.147837753608769</v>
          </cell>
          <cell r="C2">
            <v>24.287338456946351</v>
          </cell>
          <cell r="D2">
            <v>158.55266103620878</v>
          </cell>
          <cell r="E2">
            <v>64.971728900538494</v>
          </cell>
          <cell r="F2">
            <v>22.533716661460648</v>
          </cell>
          <cell r="G2">
            <v>18.969853662106999</v>
          </cell>
          <cell r="H2">
            <v>45.045836777274928</v>
          </cell>
        </row>
        <row r="12">
          <cell r="A12">
            <v>2031</v>
          </cell>
          <cell r="B12">
            <v>97.396201333997553</v>
          </cell>
          <cell r="C12">
            <v>27.621848108832442</v>
          </cell>
          <cell r="D12">
            <v>206.53351577824256</v>
          </cell>
          <cell r="E12">
            <v>61.460513460310516</v>
          </cell>
          <cell r="F12">
            <v>25.259080856778027</v>
          </cell>
          <cell r="G12">
            <v>19.677437537548016</v>
          </cell>
          <cell r="H12">
            <v>59.652277379097654</v>
          </cell>
        </row>
        <row r="13">
          <cell r="A13" t="str">
            <v>Média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FF837-A176-4686-B631-17CAE461ED5E}">
  <dimension ref="A1:N14"/>
  <sheetViews>
    <sheetView workbookViewId="0">
      <selection activeCell="P3" sqref="P3"/>
    </sheetView>
  </sheetViews>
  <sheetFormatPr defaultRowHeight="15" x14ac:dyDescent="0.25"/>
  <cols>
    <col min="1" max="1" width="24.28515625" bestFit="1" customWidth="1"/>
    <col min="2" max="13" width="5.5703125" bestFit="1" customWidth="1"/>
    <col min="14" max="14" width="11" customWidth="1"/>
  </cols>
  <sheetData>
    <row r="1" spans="1:14" s="19" customFormat="1" ht="25.5" x14ac:dyDescent="0.25">
      <c r="A1" s="1" t="s">
        <v>0</v>
      </c>
      <c r="B1" s="17">
        <v>2005</v>
      </c>
      <c r="C1" s="17">
        <v>2021</v>
      </c>
      <c r="D1" s="17">
        <v>2022</v>
      </c>
      <c r="E1" s="17">
        <v>2023</v>
      </c>
      <c r="F1" s="17">
        <v>2024</v>
      </c>
      <c r="G1" s="17">
        <v>2025</v>
      </c>
      <c r="H1" s="17">
        <v>2026</v>
      </c>
      <c r="I1" s="17">
        <v>2027</v>
      </c>
      <c r="J1" s="17">
        <v>2028</v>
      </c>
      <c r="K1" s="17">
        <v>2029</v>
      </c>
      <c r="L1" s="17">
        <v>2030</v>
      </c>
      <c r="M1" s="17">
        <v>2031</v>
      </c>
      <c r="N1" s="18" t="s">
        <v>1</v>
      </c>
    </row>
    <row r="2" spans="1:14" x14ac:dyDescent="0.25">
      <c r="A2" s="3"/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</row>
    <row r="3" spans="1:14" x14ac:dyDescent="0.25">
      <c r="A3" s="5" t="s">
        <v>3</v>
      </c>
      <c r="B3" s="6">
        <v>26.68</v>
      </c>
      <c r="C3" s="6">
        <v>47.279883445912702</v>
      </c>
      <c r="D3" s="6">
        <v>32.518978107674165</v>
      </c>
      <c r="E3" s="6">
        <v>31.996596062097751</v>
      </c>
      <c r="F3" s="6">
        <v>31.964358489659517</v>
      </c>
      <c r="G3" s="6">
        <v>32.798796433001421</v>
      </c>
      <c r="H3" s="6">
        <v>36.776815234885134</v>
      </c>
      <c r="I3" s="6">
        <v>42.735304428168149</v>
      </c>
      <c r="J3" s="6">
        <v>47.574292685954887</v>
      </c>
      <c r="K3" s="6">
        <v>53.165553177692956</v>
      </c>
      <c r="L3" s="6">
        <v>57.510442971892402</v>
      </c>
      <c r="M3" s="6">
        <v>58.745247563162707</v>
      </c>
      <c r="N3" s="7">
        <v>0.24249983886627313</v>
      </c>
    </row>
    <row r="4" spans="1:14" x14ac:dyDescent="0.25">
      <c r="A4" s="8" t="s">
        <v>4</v>
      </c>
      <c r="B4" s="9">
        <v>20.994350000000001</v>
      </c>
      <c r="C4" s="9">
        <v>33.666204672301362</v>
      </c>
      <c r="D4" s="9">
        <v>18.240484238967142</v>
      </c>
      <c r="E4" s="9">
        <v>17.356322805377129</v>
      </c>
      <c r="F4" s="9">
        <v>16.669989608673475</v>
      </c>
      <c r="G4" s="9">
        <v>17.066971367457384</v>
      </c>
      <c r="H4" s="9">
        <v>20.313360147046797</v>
      </c>
      <c r="I4" s="9">
        <v>25.315870333927581</v>
      </c>
      <c r="J4" s="9">
        <v>29.293586513335061</v>
      </c>
      <c r="K4" s="9">
        <v>34.315742524066557</v>
      </c>
      <c r="L4" s="9">
        <v>38.347952076859272</v>
      </c>
      <c r="M4" s="9">
        <v>39.4682921735333</v>
      </c>
      <c r="N4" s="7">
        <v>0.17234159768551416</v>
      </c>
    </row>
    <row r="5" spans="1:14" x14ac:dyDescent="0.25">
      <c r="A5" s="8" t="s">
        <v>5</v>
      </c>
      <c r="B5" s="9">
        <v>5.68</v>
      </c>
      <c r="C5" s="9">
        <v>13.613678773611339</v>
      </c>
      <c r="D5" s="9">
        <v>14.278493868707022</v>
      </c>
      <c r="E5" s="9">
        <v>14.64027325672062</v>
      </c>
      <c r="F5" s="9">
        <v>15.294368880986042</v>
      </c>
      <c r="G5" s="9">
        <v>15.731825065544038</v>
      </c>
      <c r="H5" s="9">
        <v>16.463455087838337</v>
      </c>
      <c r="I5" s="9">
        <v>17.419434094240568</v>
      </c>
      <c r="J5" s="9">
        <v>18.280706172619823</v>
      </c>
      <c r="K5" s="9">
        <v>18.849810653626399</v>
      </c>
      <c r="L5" s="9">
        <v>19.16249089503313</v>
      </c>
      <c r="M5" s="9">
        <v>19.276955389629411</v>
      </c>
      <c r="N5" s="7">
        <v>0.4159989897070091</v>
      </c>
    </row>
    <row r="6" spans="1:14" x14ac:dyDescent="0.25">
      <c r="A6" s="10" t="s">
        <v>6</v>
      </c>
      <c r="B6" s="11">
        <v>22.66</v>
      </c>
      <c r="C6" s="11">
        <v>29.208116633491311</v>
      </c>
      <c r="D6" s="11">
        <v>30.677306504870966</v>
      </c>
      <c r="E6" s="11">
        <v>32.432945223292506</v>
      </c>
      <c r="F6" s="11">
        <v>35.067703195684203</v>
      </c>
      <c r="G6" s="11">
        <v>37.844192672765544</v>
      </c>
      <c r="H6" s="11">
        <v>39.349371844497647</v>
      </c>
      <c r="I6" s="11">
        <v>41.038151108336123</v>
      </c>
      <c r="J6" s="11">
        <v>42.984290396951764</v>
      </c>
      <c r="K6" s="11">
        <v>44.092948645848459</v>
      </c>
      <c r="L6" s="11">
        <v>44.617969389028687</v>
      </c>
      <c r="M6" s="11">
        <v>44.596855814516665</v>
      </c>
      <c r="N6" s="7">
        <v>0.52686516471178246</v>
      </c>
    </row>
    <row r="7" spans="1:14" x14ac:dyDescent="0.25">
      <c r="A7" s="10" t="s">
        <v>7</v>
      </c>
      <c r="B7" s="11">
        <v>25.686000000000003</v>
      </c>
      <c r="C7" s="11">
        <v>19.842934781730435</v>
      </c>
      <c r="D7" s="11">
        <v>20.050392651704232</v>
      </c>
      <c r="E7" s="11">
        <v>20.271716064161577</v>
      </c>
      <c r="F7" s="11">
        <v>20.492590946531458</v>
      </c>
      <c r="G7" s="11">
        <v>20.706556481361137</v>
      </c>
      <c r="H7" s="11">
        <v>20.925304221059967</v>
      </c>
      <c r="I7" s="11">
        <v>21.133372340362779</v>
      </c>
      <c r="J7" s="11">
        <v>21.341338944634998</v>
      </c>
      <c r="K7" s="11">
        <v>21.556249738896316</v>
      </c>
      <c r="L7" s="11">
        <v>21.771161081643996</v>
      </c>
      <c r="M7" s="11">
        <v>21.993310054778284</v>
      </c>
      <c r="N7" s="7">
        <v>0.10836982012498066</v>
      </c>
    </row>
    <row r="8" spans="1:14" x14ac:dyDescent="0.25">
      <c r="A8" s="10" t="s">
        <v>8</v>
      </c>
      <c r="B8" s="11">
        <v>2.0004</v>
      </c>
      <c r="C8" s="11">
        <v>1.3026998032444626</v>
      </c>
      <c r="D8" s="11">
        <v>1.3251304182849728</v>
      </c>
      <c r="E8" s="11">
        <v>1.3589639383926302</v>
      </c>
      <c r="F8" s="11">
        <v>1.3881819595127762</v>
      </c>
      <c r="G8" s="11">
        <v>1.418963701413827</v>
      </c>
      <c r="H8" s="11">
        <v>1.4503632895937519</v>
      </c>
      <c r="I8" s="11">
        <v>1.482383943319918</v>
      </c>
      <c r="J8" s="11">
        <v>1.5150298087222618</v>
      </c>
      <c r="K8" s="11">
        <v>1.5483063935797194</v>
      </c>
      <c r="L8" s="11">
        <v>1.582220045455369</v>
      </c>
      <c r="M8" s="11">
        <v>1.6167768163129297</v>
      </c>
      <c r="N8" s="7">
        <v>0.24109699892963593</v>
      </c>
    </row>
    <row r="9" spans="1:14" x14ac:dyDescent="0.25">
      <c r="A9" s="10" t="s">
        <v>9</v>
      </c>
      <c r="B9" s="11">
        <v>1.7472999999999999</v>
      </c>
      <c r="C9" s="11">
        <v>0.79000481911321585</v>
      </c>
      <c r="D9" s="11">
        <v>0.80314639225121809</v>
      </c>
      <c r="E9" s="11">
        <v>0.81926495913262987</v>
      </c>
      <c r="F9" s="11">
        <v>0.83616216276173472</v>
      </c>
      <c r="G9" s="11">
        <v>0.85393233108254007</v>
      </c>
      <c r="H9" s="11">
        <v>0.87203345063221593</v>
      </c>
      <c r="I9" s="11">
        <v>0.89046653946956322</v>
      </c>
      <c r="J9" s="11">
        <v>0.90923308356990229</v>
      </c>
      <c r="K9" s="11">
        <v>0.9283352395695752</v>
      </c>
      <c r="L9" s="11">
        <v>0.94777565809949549</v>
      </c>
      <c r="M9" s="11">
        <v>0.96755676795950574</v>
      </c>
      <c r="N9" s="7">
        <v>0.22474793134248572</v>
      </c>
    </row>
    <row r="10" spans="1:14" x14ac:dyDescent="0.25">
      <c r="A10" s="10" t="s">
        <v>10</v>
      </c>
      <c r="B10" s="11">
        <v>15.71</v>
      </c>
      <c r="C10" s="11">
        <v>22.118240268285764</v>
      </c>
      <c r="D10" s="11">
        <v>22.376932643094108</v>
      </c>
      <c r="E10" s="11">
        <v>22.843321466025685</v>
      </c>
      <c r="F10" s="11">
        <v>23.22835089179414</v>
      </c>
      <c r="G10" s="11">
        <v>23.613424553469066</v>
      </c>
      <c r="H10" s="11">
        <v>23.948375220616519</v>
      </c>
      <c r="I10" s="11">
        <v>24.411272238373964</v>
      </c>
      <c r="J10" s="11">
        <v>24.765271586559461</v>
      </c>
      <c r="K10" s="11">
        <v>25.209003229274643</v>
      </c>
      <c r="L10" s="11">
        <v>25.591930290575114</v>
      </c>
      <c r="M10" s="11">
        <v>26.043885083339234</v>
      </c>
      <c r="N10" s="7">
        <v>0.17748450000709395</v>
      </c>
    </row>
    <row r="11" spans="1:14" x14ac:dyDescent="0.25">
      <c r="A11" s="10" t="s">
        <v>11</v>
      </c>
      <c r="B11" s="11">
        <v>140.58000000000001</v>
      </c>
      <c r="C11" s="11">
        <v>204.48422052612156</v>
      </c>
      <c r="D11" s="11">
        <v>211.32613932675642</v>
      </c>
      <c r="E11" s="11">
        <v>214.47886926442908</v>
      </c>
      <c r="F11" s="11">
        <v>216.52199177610061</v>
      </c>
      <c r="G11" s="11">
        <v>218.75984840309792</v>
      </c>
      <c r="H11" s="11">
        <v>222.22401049897857</v>
      </c>
      <c r="I11" s="11">
        <v>226.53595317543815</v>
      </c>
      <c r="J11" s="11">
        <v>231.97857346498643</v>
      </c>
      <c r="K11" s="11">
        <v>237.52070157249267</v>
      </c>
      <c r="L11" s="11">
        <v>244.21939967618584</v>
      </c>
      <c r="M11" s="11">
        <v>251.06210739291868</v>
      </c>
      <c r="N11" s="7">
        <v>0.22778230392035109</v>
      </c>
    </row>
    <row r="12" spans="1:14" x14ac:dyDescent="0.25">
      <c r="A12" s="10" t="s">
        <v>12</v>
      </c>
      <c r="B12" s="11">
        <v>61.52</v>
      </c>
      <c r="C12" s="11">
        <v>76.482872970245566</v>
      </c>
      <c r="D12" s="11">
        <v>77.087449970353248</v>
      </c>
      <c r="E12" s="11">
        <v>78.459610382460042</v>
      </c>
      <c r="F12" s="11">
        <v>80.300114151432297</v>
      </c>
      <c r="G12" s="11">
        <v>81.698111969702936</v>
      </c>
      <c r="H12" s="11">
        <v>83.698887694408896</v>
      </c>
      <c r="I12" s="11">
        <v>85.412316303907559</v>
      </c>
      <c r="J12" s="11">
        <v>87.028472373667427</v>
      </c>
      <c r="K12" s="11">
        <v>88.850175831202435</v>
      </c>
      <c r="L12" s="11">
        <v>90.765695248965955</v>
      </c>
      <c r="M12" s="11">
        <v>92.575134961818833</v>
      </c>
      <c r="N12" s="7">
        <v>0.2104034716090451</v>
      </c>
    </row>
    <row r="13" spans="1:14" x14ac:dyDescent="0.25">
      <c r="A13" s="12" t="s">
        <v>13</v>
      </c>
      <c r="B13" s="13">
        <v>19.70701</v>
      </c>
      <c r="C13" s="13">
        <v>20.593809935780019</v>
      </c>
      <c r="D13" s="13">
        <v>22.784333739997539</v>
      </c>
      <c r="E13" s="13">
        <v>23.570353267742568</v>
      </c>
      <c r="F13" s="13">
        <v>25.344734916113946</v>
      </c>
      <c r="G13" s="13">
        <v>25.912665784869283</v>
      </c>
      <c r="H13" s="13">
        <v>27.233717935019516</v>
      </c>
      <c r="I13" s="13">
        <v>29.055059909120985</v>
      </c>
      <c r="J13" s="13">
        <v>29.910252327611513</v>
      </c>
      <c r="K13" s="13">
        <v>30.704634299746917</v>
      </c>
      <c r="L13" s="13">
        <v>31.171791857167097</v>
      </c>
      <c r="M13" s="13">
        <v>31.145725124954378</v>
      </c>
      <c r="N13" s="7">
        <v>0.51238285786260906</v>
      </c>
    </row>
    <row r="14" spans="1:14" x14ac:dyDescent="0.25">
      <c r="A14" s="14" t="s">
        <v>14</v>
      </c>
      <c r="B14" s="15">
        <v>316.29071000000005</v>
      </c>
      <c r="C14" s="15">
        <v>422.10278318392506</v>
      </c>
      <c r="D14" s="15">
        <v>418.94980975498686</v>
      </c>
      <c r="E14" s="15">
        <v>426.23164062773446</v>
      </c>
      <c r="F14" s="15">
        <v>435.1441884895907</v>
      </c>
      <c r="G14" s="15">
        <v>443.60649233076367</v>
      </c>
      <c r="H14" s="15">
        <v>456.47887938969222</v>
      </c>
      <c r="I14" s="15">
        <v>472.69427998649718</v>
      </c>
      <c r="J14" s="15">
        <v>488.00675467265864</v>
      </c>
      <c r="K14" s="15">
        <v>503.57590812830369</v>
      </c>
      <c r="L14" s="15">
        <v>518.17838621901399</v>
      </c>
      <c r="M14" s="15">
        <v>528.74659957976121</v>
      </c>
      <c r="N14" s="16">
        <v>0.25264892970243147</v>
      </c>
    </row>
  </sheetData>
  <mergeCells count="2">
    <mergeCell ref="A1:A2"/>
    <mergeCell ref="B2:M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438AA-D3DA-4984-937E-75A808249C74}">
  <dimension ref="A1:M12"/>
  <sheetViews>
    <sheetView workbookViewId="0">
      <selection activeCell="N20" sqref="N20"/>
    </sheetView>
  </sheetViews>
  <sheetFormatPr defaultRowHeight="15" x14ac:dyDescent="0.25"/>
  <cols>
    <col min="1" max="1" width="32.28515625" bestFit="1" customWidth="1"/>
  </cols>
  <sheetData>
    <row r="1" spans="1:13" x14ac:dyDescent="0.25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/>
      <c r="B2" s="22">
        <v>2005</v>
      </c>
      <c r="C2" s="22">
        <v>2021</v>
      </c>
      <c r="D2" s="22">
        <v>2022</v>
      </c>
      <c r="E2" s="22">
        <v>2023</v>
      </c>
      <c r="F2" s="22">
        <v>2024</v>
      </c>
      <c r="G2" s="22">
        <v>2025</v>
      </c>
      <c r="H2" s="22">
        <v>2026</v>
      </c>
      <c r="I2" s="22">
        <v>2027</v>
      </c>
      <c r="J2" s="22">
        <v>2028</v>
      </c>
      <c r="K2" s="22">
        <v>2029</v>
      </c>
      <c r="L2" s="22">
        <v>2030</v>
      </c>
      <c r="M2" s="22">
        <v>2031</v>
      </c>
    </row>
    <row r="3" spans="1:13" x14ac:dyDescent="0.25">
      <c r="A3" s="23" t="s">
        <v>6</v>
      </c>
      <c r="B3" s="24">
        <v>7.1642951511285288E-2</v>
      </c>
      <c r="C3" s="24">
        <v>6.9196692836693066E-2</v>
      </c>
      <c r="D3" s="24">
        <v>7.3224299881677668E-2</v>
      </c>
      <c r="E3" s="24">
        <v>7.6092298487101404E-2</v>
      </c>
      <c r="F3" s="24">
        <v>8.058869708775411E-2</v>
      </c>
      <c r="G3" s="24">
        <v>8.5310276849032238E-2</v>
      </c>
      <c r="H3" s="24">
        <v>8.620195505454134E-2</v>
      </c>
      <c r="I3" s="24">
        <v>8.6817532696838229E-2</v>
      </c>
      <c r="J3" s="24">
        <v>8.8081343107196189E-2</v>
      </c>
      <c r="K3" s="24">
        <v>8.7559686502345996E-2</v>
      </c>
      <c r="L3" s="24">
        <v>8.6105423490532074E-2</v>
      </c>
      <c r="M3" s="24">
        <v>8.4344477770564363E-2</v>
      </c>
    </row>
    <row r="4" spans="1:13" x14ac:dyDescent="0.25">
      <c r="A4" s="23" t="s">
        <v>7</v>
      </c>
      <c r="B4" s="24">
        <v>8.1210099405069472E-2</v>
      </c>
      <c r="C4" s="24">
        <v>4.7009722684259507E-2</v>
      </c>
      <c r="D4" s="24">
        <v>4.7858698547757407E-2</v>
      </c>
      <c r="E4" s="24">
        <v>4.7560326667223297E-2</v>
      </c>
      <c r="F4" s="24">
        <v>4.7093794398731056E-2</v>
      </c>
      <c r="G4" s="24">
        <v>4.6677757966449754E-2</v>
      </c>
      <c r="H4" s="24">
        <v>4.5840684346747637E-2</v>
      </c>
      <c r="I4" s="24">
        <v>4.4708331018870097E-2</v>
      </c>
      <c r="J4" s="24">
        <v>4.3731646622289427E-2</v>
      </c>
      <c r="K4" s="24">
        <v>4.2806356283041448E-2</v>
      </c>
      <c r="L4" s="24">
        <v>4.2014799653264906E-2</v>
      </c>
      <c r="M4" s="24">
        <v>4.1595180134034321E-2</v>
      </c>
    </row>
    <row r="5" spans="1:13" x14ac:dyDescent="0.25">
      <c r="A5" s="23" t="s">
        <v>8</v>
      </c>
      <c r="B5" s="24">
        <v>6.3245613505372939E-3</v>
      </c>
      <c r="C5" s="24">
        <v>3.0862146736351423E-3</v>
      </c>
      <c r="D5" s="24">
        <v>3.1629813104819041E-3</v>
      </c>
      <c r="E5" s="24">
        <v>3.188322519630899E-3</v>
      </c>
      <c r="F5" s="24">
        <v>3.1901654583305636E-3</v>
      </c>
      <c r="G5" s="24">
        <v>3.198699130750804E-3</v>
      </c>
      <c r="H5" s="24">
        <v>3.1772845471686956E-3</v>
      </c>
      <c r="I5" s="24">
        <v>3.1360310587262939E-3</v>
      </c>
      <c r="J5" s="24">
        <v>3.1045263087362421E-3</v>
      </c>
      <c r="K5" s="24">
        <v>3.0746236438007552E-3</v>
      </c>
      <c r="L5" s="24">
        <v>3.0534273283768839E-3</v>
      </c>
      <c r="M5" s="24">
        <v>3.0577535961421147E-3</v>
      </c>
    </row>
    <row r="6" spans="1:13" x14ac:dyDescent="0.25">
      <c r="A6" s="23" t="s">
        <v>9</v>
      </c>
      <c r="B6" s="24">
        <v>5.5243481542660532E-3</v>
      </c>
      <c r="C6" s="24">
        <v>1.8715934852506833E-3</v>
      </c>
      <c r="D6" s="24">
        <v>1.9170468002382428E-3</v>
      </c>
      <c r="E6" s="24">
        <v>1.9221120185400921E-3</v>
      </c>
      <c r="F6" s="24">
        <v>1.9215749282188493E-3</v>
      </c>
      <c r="G6" s="24">
        <v>1.9249770818183327E-3</v>
      </c>
      <c r="H6" s="24">
        <v>1.9103478605584472E-3</v>
      </c>
      <c r="I6" s="24">
        <v>1.8838106936580658E-3</v>
      </c>
      <c r="J6" s="24">
        <v>1.8631567593358222E-3</v>
      </c>
      <c r="K6" s="24">
        <v>1.8434862045327417E-3</v>
      </c>
      <c r="L6" s="24">
        <v>1.8290528576753631E-3</v>
      </c>
      <c r="M6" s="24">
        <v>1.8299063648418796E-3</v>
      </c>
    </row>
    <row r="7" spans="1:13" x14ac:dyDescent="0.25">
      <c r="A7" s="23" t="s">
        <v>10</v>
      </c>
      <c r="B7" s="24">
        <v>4.9669495509368576E-2</v>
      </c>
      <c r="C7" s="24">
        <v>5.2400128948327893E-2</v>
      </c>
      <c r="D7" s="24">
        <v>5.3411965161604298E-2</v>
      </c>
      <c r="E7" s="24">
        <v>5.3593678386670417E-2</v>
      </c>
      <c r="F7" s="24">
        <v>5.338081377674149E-2</v>
      </c>
      <c r="G7" s="24">
        <v>5.323056574172573E-2</v>
      </c>
      <c r="H7" s="24">
        <v>5.2463271143311736E-2</v>
      </c>
      <c r="I7" s="24">
        <v>5.1642834009058218E-2</v>
      </c>
      <c r="J7" s="24">
        <v>5.074780492161695E-2</v>
      </c>
      <c r="K7" s="24">
        <v>5.0059986632346523E-2</v>
      </c>
      <c r="L7" s="24">
        <v>4.9388262751195483E-2</v>
      </c>
      <c r="M7" s="24">
        <v>4.9255891393038688E-2</v>
      </c>
    </row>
    <row r="8" spans="1:13" x14ac:dyDescent="0.25">
      <c r="A8" s="23" t="s">
        <v>11</v>
      </c>
      <c r="B8" s="24">
        <v>0.44446452442438156</v>
      </c>
      <c r="C8" s="24">
        <v>0.48444177265000543</v>
      </c>
      <c r="D8" s="24">
        <v>0.50441874994607505</v>
      </c>
      <c r="E8" s="24">
        <v>0.50319790653869434</v>
      </c>
      <c r="F8" s="24">
        <v>0.49758677124394168</v>
      </c>
      <c r="G8" s="24">
        <v>0.49313942015074325</v>
      </c>
      <c r="H8" s="24">
        <v>0.48682210838777445</v>
      </c>
      <c r="I8" s="24">
        <v>0.47924411774542586</v>
      </c>
      <c r="J8" s="24">
        <v>0.47535934952496961</v>
      </c>
      <c r="K8" s="24">
        <v>0.47166811942078829</v>
      </c>
      <c r="L8" s="24">
        <v>0.47130371735142912</v>
      </c>
      <c r="M8" s="24">
        <v>0.47482500614180512</v>
      </c>
    </row>
    <row r="9" spans="1:13" x14ac:dyDescent="0.25">
      <c r="A9" s="23" t="s">
        <v>12</v>
      </c>
      <c r="B9" s="24">
        <v>0.19450460622128293</v>
      </c>
      <c r="C9" s="24">
        <v>0.18119490327292934</v>
      </c>
      <c r="D9" s="24">
        <v>0.18400163498209027</v>
      </c>
      <c r="E9" s="24">
        <v>0.18407739572526413</v>
      </c>
      <c r="F9" s="24">
        <v>0.18453679556231323</v>
      </c>
      <c r="G9" s="24">
        <v>0.18416798081662622</v>
      </c>
      <c r="H9" s="24">
        <v>0.18335763487308215</v>
      </c>
      <c r="I9" s="24">
        <v>0.18069251082612511</v>
      </c>
      <c r="J9" s="24">
        <v>0.1783345651271645</v>
      </c>
      <c r="K9" s="24">
        <v>0.17643849595871597</v>
      </c>
      <c r="L9" s="24">
        <v>0.17516302814413953</v>
      </c>
      <c r="M9" s="24">
        <v>0.17508412353932104</v>
      </c>
    </row>
    <row r="10" spans="1:13" x14ac:dyDescent="0.25">
      <c r="A10" s="23" t="s">
        <v>3</v>
      </c>
      <c r="B10" s="24">
        <v>8.435277786059539E-2</v>
      </c>
      <c r="C10" s="24">
        <v>0.11201035702555695</v>
      </c>
      <c r="D10" s="24">
        <v>7.7620224070974367E-2</v>
      </c>
      <c r="E10" s="24">
        <v>7.5068561346066723E-2</v>
      </c>
      <c r="F10" s="24">
        <v>7.3456935276119753E-2</v>
      </c>
      <c r="G10" s="24">
        <v>7.393669164008955E-2</v>
      </c>
      <c r="H10" s="24">
        <v>8.0566301959151709E-2</v>
      </c>
      <c r="I10" s="24">
        <v>9.0407915300749805E-2</v>
      </c>
      <c r="J10" s="24">
        <v>9.7486955314514859E-2</v>
      </c>
      <c r="K10" s="24">
        <v>0.10557604587419452</v>
      </c>
      <c r="L10" s="24">
        <v>0.11098580045286752</v>
      </c>
      <c r="M10" s="24">
        <v>0.11110283755933831</v>
      </c>
    </row>
    <row r="11" spans="1:13" x14ac:dyDescent="0.25">
      <c r="A11" s="23" t="s">
        <v>13</v>
      </c>
      <c r="B11" s="24">
        <v>6.2306635563213343E-2</v>
      </c>
      <c r="C11" s="24">
        <v>4.8788614423341932E-2</v>
      </c>
      <c r="D11" s="24">
        <v>5.4384399299100841E-2</v>
      </c>
      <c r="E11" s="24">
        <v>5.5299398310808719E-2</v>
      </c>
      <c r="F11" s="24">
        <v>5.824445226784921E-2</v>
      </c>
      <c r="G11" s="24">
        <v>5.841363062276414E-2</v>
      </c>
      <c r="H11" s="24">
        <v>5.9660411827663809E-2</v>
      </c>
      <c r="I11" s="24">
        <v>6.1466916650548348E-2</v>
      </c>
      <c r="J11" s="24">
        <v>6.1290652314176429E-2</v>
      </c>
      <c r="K11" s="24">
        <v>6.0973199480233733E-2</v>
      </c>
      <c r="L11" s="24">
        <v>6.0156487970519062E-2</v>
      </c>
      <c r="M11" s="24">
        <v>5.890482350091418E-2</v>
      </c>
    </row>
    <row r="12" spans="1:13" x14ac:dyDescent="0.25">
      <c r="A12" s="22" t="s">
        <v>14</v>
      </c>
      <c r="B12" s="25">
        <v>0.99999999999999989</v>
      </c>
      <c r="C12" s="25">
        <v>0.99999999999999989</v>
      </c>
      <c r="D12" s="25">
        <v>1</v>
      </c>
      <c r="E12" s="25">
        <v>1</v>
      </c>
      <c r="F12" s="25">
        <v>1</v>
      </c>
      <c r="G12" s="25">
        <v>1</v>
      </c>
      <c r="H12" s="25">
        <v>0.99999999999999989</v>
      </c>
      <c r="I12" s="25">
        <v>1</v>
      </c>
      <c r="J12" s="25">
        <v>1.0000000000000002</v>
      </c>
      <c r="K12" s="25">
        <v>1</v>
      </c>
      <c r="L12" s="25">
        <v>1</v>
      </c>
      <c r="M12" s="25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A1C7-33B2-4BC9-B28B-E144516E4954}">
  <dimension ref="A1:O16"/>
  <sheetViews>
    <sheetView workbookViewId="0">
      <selection activeCell="L2" sqref="L2:L12"/>
    </sheetView>
  </sheetViews>
  <sheetFormatPr defaultRowHeight="15" x14ac:dyDescent="0.25"/>
  <sheetData>
    <row r="1" spans="1:15" ht="21" x14ac:dyDescent="0.25">
      <c r="A1" s="26" t="s">
        <v>16</v>
      </c>
      <c r="B1" s="27" t="s">
        <v>17</v>
      </c>
      <c r="C1" s="27" t="s">
        <v>18</v>
      </c>
      <c r="D1" s="27" t="s">
        <v>19</v>
      </c>
      <c r="E1" s="27" t="s">
        <v>20</v>
      </c>
      <c r="F1" s="27" t="s">
        <v>21</v>
      </c>
      <c r="G1" s="27" t="s">
        <v>22</v>
      </c>
      <c r="H1" s="27" t="s">
        <v>23</v>
      </c>
      <c r="I1" s="28" t="s">
        <v>14</v>
      </c>
      <c r="J1" s="29"/>
      <c r="K1" s="30"/>
      <c r="L1" s="29"/>
      <c r="M1" s="29"/>
      <c r="N1" s="29"/>
      <c r="O1" s="29"/>
    </row>
    <row r="2" spans="1:15" x14ac:dyDescent="0.25">
      <c r="A2" s="31">
        <v>2021</v>
      </c>
      <c r="B2" s="32">
        <v>67.147837753608769</v>
      </c>
      <c r="C2" s="32">
        <v>24.287338456946351</v>
      </c>
      <c r="D2" s="32">
        <v>158.55266103620878</v>
      </c>
      <c r="E2" s="32">
        <v>64.971728900538494</v>
      </c>
      <c r="F2" s="32">
        <v>22.533716661460648</v>
      </c>
      <c r="G2" s="32">
        <v>18.969853662106999</v>
      </c>
      <c r="H2" s="32">
        <v>45.045836777274928</v>
      </c>
      <c r="I2" s="33">
        <v>401.50897324814497</v>
      </c>
      <c r="L2" s="34"/>
    </row>
    <row r="3" spans="1:15" x14ac:dyDescent="0.25">
      <c r="A3" s="31">
        <v>2022</v>
      </c>
      <c r="B3" s="32">
        <v>56.362968584132069</v>
      </c>
      <c r="C3" s="32">
        <v>23.110931168959279</v>
      </c>
      <c r="D3" s="32">
        <v>163.62679473129276</v>
      </c>
      <c r="E3" s="32">
        <v>64.368686073672308</v>
      </c>
      <c r="F3" s="32">
        <v>22.782748630972769</v>
      </c>
      <c r="G3" s="32">
        <v>18.378332110611055</v>
      </c>
      <c r="H3" s="32">
        <v>47.535014715349178</v>
      </c>
      <c r="I3" s="33">
        <v>396.16547601498939</v>
      </c>
      <c r="L3" s="34"/>
    </row>
    <row r="4" spans="1:15" x14ac:dyDescent="0.25">
      <c r="A4" s="31">
        <v>2023</v>
      </c>
      <c r="B4" s="32">
        <v>58.581375870435195</v>
      </c>
      <c r="C4" s="32">
        <v>22.803510123691535</v>
      </c>
      <c r="D4" s="32">
        <v>168.86950573985689</v>
      </c>
      <c r="E4" s="32">
        <v>61.585369011488879</v>
      </c>
      <c r="F4" s="32">
        <v>23.038804348492295</v>
      </c>
      <c r="G4" s="32">
        <v>18.278602980921796</v>
      </c>
      <c r="H4" s="32">
        <v>49.504119285105332</v>
      </c>
      <c r="I4" s="33">
        <v>402.66128735999195</v>
      </c>
      <c r="L4" s="34"/>
    </row>
    <row r="5" spans="1:15" x14ac:dyDescent="0.25">
      <c r="A5" s="31">
        <v>2024</v>
      </c>
      <c r="B5" s="32">
        <v>61.614489741073484</v>
      </c>
      <c r="C5" s="32">
        <v>22.950072626290243</v>
      </c>
      <c r="D5" s="32">
        <v>174.19240831384894</v>
      </c>
      <c r="E5" s="32">
        <v>58.845448160798206</v>
      </c>
      <c r="F5" s="32">
        <v>23.303998598330764</v>
      </c>
      <c r="G5" s="32">
        <v>18.328481467300559</v>
      </c>
      <c r="H5" s="32">
        <v>50.564554665834578</v>
      </c>
      <c r="I5" s="33">
        <v>409.7994535734768</v>
      </c>
      <c r="L5" s="34"/>
    </row>
    <row r="6" spans="1:15" x14ac:dyDescent="0.25">
      <c r="A6" s="31">
        <v>2025</v>
      </c>
      <c r="B6" s="32">
        <v>65.873027663533179</v>
      </c>
      <c r="C6" s="32">
        <v>23.315826567069017</v>
      </c>
      <c r="D6" s="32">
        <v>178.06298432192466</v>
      </c>
      <c r="E6" s="32">
        <v>56.476451020805214</v>
      </c>
      <c r="F6" s="32">
        <v>23.573402277429768</v>
      </c>
      <c r="G6" s="32">
        <v>18.457788140962549</v>
      </c>
      <c r="H6" s="32">
        <v>51.934346554170077</v>
      </c>
      <c r="I6" s="33">
        <v>417.69382654589441</v>
      </c>
      <c r="L6" s="34"/>
    </row>
    <row r="7" spans="1:15" x14ac:dyDescent="0.25">
      <c r="A7" s="31">
        <v>2026</v>
      </c>
      <c r="B7" s="32">
        <v>71.074122443318302</v>
      </c>
      <c r="C7" s="32">
        <v>23.872946480207229</v>
      </c>
      <c r="D7" s="32">
        <v>182.5194622201281</v>
      </c>
      <c r="E7" s="32">
        <v>55.633661334433008</v>
      </c>
      <c r="F7" s="32">
        <v>23.846150094508335</v>
      </c>
      <c r="G7" s="32">
        <v>18.789912258143215</v>
      </c>
      <c r="H7" s="32">
        <v>53.508906623934479</v>
      </c>
      <c r="I7" s="33">
        <v>429.24516145467265</v>
      </c>
      <c r="L7" s="34"/>
    </row>
    <row r="8" spans="1:15" x14ac:dyDescent="0.25">
      <c r="A8" s="31">
        <v>2027</v>
      </c>
      <c r="B8" s="32">
        <v>78.325760470477221</v>
      </c>
      <c r="C8" s="32">
        <v>24.344010132966165</v>
      </c>
      <c r="D8" s="32">
        <v>187.5372019739174</v>
      </c>
      <c r="E8" s="32">
        <v>55.519727566480398</v>
      </c>
      <c r="F8" s="32">
        <v>24.12093872867527</v>
      </c>
      <c r="G8" s="32">
        <v>19.095733067653505</v>
      </c>
      <c r="H8" s="32">
        <v>54.695848137206269</v>
      </c>
      <c r="I8" s="33">
        <v>443.63922007737619</v>
      </c>
      <c r="L8" s="34"/>
    </row>
    <row r="9" spans="1:15" x14ac:dyDescent="0.25">
      <c r="A9" s="31">
        <v>2028</v>
      </c>
      <c r="B9" s="32">
        <v>88.269399497729296</v>
      </c>
      <c r="C9" s="32">
        <v>21.310689362725402</v>
      </c>
      <c r="D9" s="32">
        <v>192.38785930065291</v>
      </c>
      <c r="E9" s="32">
        <v>56.357544855612559</v>
      </c>
      <c r="F9" s="32">
        <v>24.398355900926926</v>
      </c>
      <c r="G9" s="32">
        <v>19.284422918909019</v>
      </c>
      <c r="H9" s="32">
        <v>56.088230508491165</v>
      </c>
      <c r="I9" s="33">
        <v>458.09650234504721</v>
      </c>
      <c r="L9" s="34"/>
    </row>
    <row r="10" spans="1:15" x14ac:dyDescent="0.25">
      <c r="A10" s="31">
        <v>2029</v>
      </c>
      <c r="B10" s="32">
        <v>92.668651580938487</v>
      </c>
      <c r="C10" s="32">
        <v>23.89319389326381</v>
      </c>
      <c r="D10" s="32">
        <v>197.06098694044329</v>
      </c>
      <c r="E10" s="32">
        <v>57.402893748352163</v>
      </c>
      <c r="F10" s="32">
        <v>24.681225869012579</v>
      </c>
      <c r="G10" s="32">
        <v>19.422624436081982</v>
      </c>
      <c r="H10" s="32">
        <v>57.741697360464514</v>
      </c>
      <c r="I10" s="33">
        <v>472.87127382855681</v>
      </c>
      <c r="L10" s="34"/>
    </row>
    <row r="11" spans="1:15" x14ac:dyDescent="0.25">
      <c r="A11" s="31">
        <v>2030</v>
      </c>
      <c r="B11" s="32">
        <v>96.1086163904519</v>
      </c>
      <c r="C11" s="32">
        <v>25.622382277986894</v>
      </c>
      <c r="D11" s="32">
        <v>202.0859051042591</v>
      </c>
      <c r="E11" s="32">
        <v>59.116155606513054</v>
      </c>
      <c r="F11" s="32">
        <v>24.968721299181677</v>
      </c>
      <c r="G11" s="32">
        <v>19.579445731216399</v>
      </c>
      <c r="H11" s="32">
        <v>59.525367952237843</v>
      </c>
      <c r="I11" s="33">
        <v>487.00659436184685</v>
      </c>
      <c r="J11" s="34"/>
      <c r="L11" s="34"/>
    </row>
    <row r="12" spans="1:15" x14ac:dyDescent="0.25">
      <c r="A12" s="31">
        <v>2031</v>
      </c>
      <c r="B12" s="32">
        <v>97.396201333997553</v>
      </c>
      <c r="C12" s="32">
        <v>27.621848108832442</v>
      </c>
      <c r="D12" s="32">
        <v>206.53351577824256</v>
      </c>
      <c r="E12" s="32">
        <v>61.460513460310516</v>
      </c>
      <c r="F12" s="32">
        <v>25.259080856778027</v>
      </c>
      <c r="G12" s="32">
        <v>19.677437537548016</v>
      </c>
      <c r="H12" s="32">
        <v>59.652277379097654</v>
      </c>
      <c r="I12" s="33">
        <v>497.60087445480679</v>
      </c>
      <c r="J12" s="34"/>
      <c r="L12" s="34"/>
    </row>
    <row r="13" spans="1:15" x14ac:dyDescent="0.25">
      <c r="A13" s="35" t="s">
        <v>24</v>
      </c>
      <c r="B13" s="36">
        <v>75.765677393608669</v>
      </c>
      <c r="C13" s="36">
        <v>23.921159018085305</v>
      </c>
      <c r="D13" s="36">
        <v>182.85720776916142</v>
      </c>
      <c r="E13" s="36">
        <v>59.248925430818623</v>
      </c>
      <c r="F13" s="36">
        <v>23.864285751433552</v>
      </c>
      <c r="G13" s="36">
        <v>18.932966755586826</v>
      </c>
      <c r="H13" s="36">
        <v>53.254199996287824</v>
      </c>
      <c r="I13" s="37">
        <v>437.84442211498214</v>
      </c>
    </row>
    <row r="14" spans="1:15" x14ac:dyDescent="0.25">
      <c r="A14" s="35" t="s">
        <v>25</v>
      </c>
      <c r="B14" s="36">
        <v>736.02624999569787</v>
      </c>
      <c r="C14" s="36">
        <v>235.51090109010593</v>
      </c>
      <c r="D14" s="36">
        <v>1804.895769682533</v>
      </c>
      <c r="E14" s="36">
        <v>590.27766627869437</v>
      </c>
      <c r="F14" s="36">
        <v>237.24806240899105</v>
      </c>
      <c r="G14" s="36">
        <v>188.58519677390709</v>
      </c>
      <c r="H14" s="36">
        <v>526.14392258006842</v>
      </c>
      <c r="I14" s="37">
        <v>4318.6877688099967</v>
      </c>
    </row>
    <row r="16" spans="1:15" x14ac:dyDescent="0.25">
      <c r="A16" s="38" t="s">
        <v>26</v>
      </c>
      <c r="B16" s="39">
        <v>0.43129875221167002</v>
      </c>
      <c r="C16" s="39">
        <v>5.4968716453107726E-2</v>
      </c>
      <c r="D16" s="39">
        <v>0.27456646759216868</v>
      </c>
      <c r="E16" s="39">
        <v>-9.0124941926501639E-2</v>
      </c>
      <c r="F16" s="39">
        <v>0.10806049771121914</v>
      </c>
      <c r="G16" s="39">
        <v>3.2134779738817038E-2</v>
      </c>
      <c r="H16" s="39">
        <v>0.3214399423093337</v>
      </c>
      <c r="I16" s="39">
        <v>0.21294074805362248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C8A1B-619F-469B-83C3-13941F45AE21}">
  <dimension ref="A1:N3"/>
  <sheetViews>
    <sheetView tabSelected="1" workbookViewId="0">
      <selection activeCell="K12" sqref="K12"/>
    </sheetView>
  </sheetViews>
  <sheetFormatPr defaultRowHeight="15" x14ac:dyDescent="0.25"/>
  <cols>
    <col min="1" max="1" width="32.42578125" style="40" customWidth="1"/>
    <col min="2" max="2" width="12.5703125" style="40" customWidth="1"/>
    <col min="3" max="14" width="8.7109375" customWidth="1"/>
    <col min="15" max="15" width="12.28515625" customWidth="1"/>
  </cols>
  <sheetData>
    <row r="1" spans="1:14" x14ac:dyDescent="0.25">
      <c r="A1" s="41"/>
      <c r="B1" s="41" t="s">
        <v>27</v>
      </c>
      <c r="C1" s="42">
        <v>2005</v>
      </c>
      <c r="D1" s="42">
        <v>2021</v>
      </c>
      <c r="E1" s="42">
        <v>2022</v>
      </c>
      <c r="F1" s="42">
        <v>2023</v>
      </c>
      <c r="G1" s="42">
        <v>2024</v>
      </c>
      <c r="H1" s="42">
        <v>2025</v>
      </c>
      <c r="I1" s="42">
        <v>2026</v>
      </c>
      <c r="J1" s="42">
        <v>2027</v>
      </c>
      <c r="K1" s="42">
        <v>2028</v>
      </c>
      <c r="L1" s="42">
        <v>2029</v>
      </c>
      <c r="M1" s="42">
        <v>2030</v>
      </c>
      <c r="N1" s="42">
        <v>2031</v>
      </c>
    </row>
    <row r="2" spans="1:14" ht="36" customHeight="1" x14ac:dyDescent="0.25">
      <c r="A2" s="41" t="s">
        <v>30</v>
      </c>
      <c r="B2" s="44" t="s">
        <v>28</v>
      </c>
      <c r="C2" s="43">
        <v>101.3028883778468</v>
      </c>
      <c r="D2" s="43">
        <v>100.73499144054743</v>
      </c>
      <c r="E2" s="43">
        <v>97.734620292834677</v>
      </c>
      <c r="F2" s="43">
        <v>96.725058355858351</v>
      </c>
      <c r="G2" s="43">
        <v>95.964621847055454</v>
      </c>
      <c r="H2" s="43">
        <v>94.98140916663462</v>
      </c>
      <c r="I2" s="43">
        <v>94.890828795864309</v>
      </c>
      <c r="J2" s="43">
        <v>95.399627758640094</v>
      </c>
      <c r="K2" s="43">
        <v>95.621357728588919</v>
      </c>
      <c r="L2" s="43">
        <v>95.79807708467402</v>
      </c>
      <c r="M2" s="43">
        <v>95.704846320827045</v>
      </c>
      <c r="N2" s="43">
        <v>94.812371534867708</v>
      </c>
    </row>
    <row r="3" spans="1:14" ht="36.75" customHeight="1" x14ac:dyDescent="0.25">
      <c r="A3" s="41" t="s">
        <v>31</v>
      </c>
      <c r="B3" s="44" t="s">
        <v>29</v>
      </c>
      <c r="C3" s="43">
        <v>1451.5406608536025</v>
      </c>
      <c r="D3" s="43">
        <v>1430.7899894651816</v>
      </c>
      <c r="E3" s="43">
        <v>1391.3944128091268</v>
      </c>
      <c r="F3" s="43">
        <v>1381.0491878488174</v>
      </c>
      <c r="G3" s="43">
        <v>1369.135195482351</v>
      </c>
      <c r="H3" s="43">
        <v>1359.8673508308113</v>
      </c>
      <c r="I3" s="43">
        <v>1358.304209973136</v>
      </c>
      <c r="J3" s="43">
        <v>1359.975575825961</v>
      </c>
      <c r="K3" s="43">
        <v>1364.906013161901</v>
      </c>
      <c r="L3" s="43">
        <v>1374.396260142558</v>
      </c>
      <c r="M3" s="43">
        <v>1377.7210561653576</v>
      </c>
      <c r="N3" s="43">
        <v>1375.4209040794883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Tabela 10-5</vt:lpstr>
      <vt:lpstr>Gráfico 10-1</vt:lpstr>
      <vt:lpstr>Gráfico 10-2</vt:lpstr>
      <vt:lpstr>Gráfico 10-3</vt:lpstr>
    </vt:vector>
  </TitlesOfParts>
  <Company>Empresa de Pesquisa Energética - EPE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Ribeiro Conde</dc:creator>
  <cp:lastModifiedBy>Marcos Ribeiro Conde</cp:lastModifiedBy>
  <dcterms:created xsi:type="dcterms:W3CDTF">2022-11-08T18:41:10Z</dcterms:created>
  <dcterms:modified xsi:type="dcterms:W3CDTF">2022-11-08T19:13:14Z</dcterms:modified>
</cp:coreProperties>
</file>